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nishi\Desktop\Maps17\03Web\work\03\"/>
    </mc:Choice>
  </mc:AlternateContent>
  <bookViews>
    <workbookView xWindow="0" yWindow="0" windowWidth="16380" windowHeight="8196"/>
  </bookViews>
  <sheets>
    <sheet name="解答レポート 1" sheetId="10" r:id="rId1"/>
    <sheet name="Sheet1" sheetId="4" r:id="rId2"/>
    <sheet name="Sheet2" sheetId="5" r:id="rId3"/>
    <sheet name="Sheet3" sheetId="6" r:id="rId4"/>
  </sheets>
  <definedNames>
    <definedName name="solver_adj" localSheetId="1" hidden="1">Sheet1!$B$2:$M$2</definedName>
    <definedName name="solver_adj">Sheet1!$B$2:$I$2</definedName>
    <definedName name="solver_cvg" localSheetId="1" hidden="1">0.0001</definedName>
    <definedName name="solver_cvg">0.0001</definedName>
    <definedName name="solver_drv" localSheetId="1" hidden="1">1</definedName>
    <definedName name="solver_drv">1</definedName>
    <definedName name="solver_eng" localSheetId="1" hidden="1">2</definedName>
    <definedName name="solver_est" localSheetId="1" hidden="1">1</definedName>
    <definedName name="solver_est">1</definedName>
    <definedName name="solver_itr" localSheetId="1" hidden="1">100</definedName>
    <definedName name="solver_itr">100</definedName>
    <definedName name="solver_lhs1" localSheetId="1" hidden="1">Sheet1!$B$12:$B$17</definedName>
    <definedName name="solver_lhs1">Sheet1!$B$12:$B$16</definedName>
    <definedName name="solver_lhs2" localSheetId="1" hidden="1">Sheet1!$B$2:$M$2</definedName>
    <definedName name="solver_lhs2">Sheet1!$B$2:$I$2</definedName>
    <definedName name="solver_lin" localSheetId="1" hidden="1">1</definedName>
    <definedName name="solver_lin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eg">1</definedName>
    <definedName name="solver_nod" localSheetId="1" hidden="1">2147483647</definedName>
    <definedName name="solver_num" localSheetId="1" hidden="1">2</definedName>
    <definedName name="solver_num">2</definedName>
    <definedName name="solver_nwt" localSheetId="1" hidden="1">1</definedName>
    <definedName name="solver_nwt">1</definedName>
    <definedName name="solver_opt" localSheetId="1" hidden="1">Sheet1!$B$11</definedName>
    <definedName name="solver_opt">Sheet1!$B$11</definedName>
    <definedName name="solver_pre" localSheetId="1" hidden="1">0.000001</definedName>
    <definedName name="solver_pre">0.000001</definedName>
    <definedName name="solver_rbv" localSheetId="1" hidden="1">1</definedName>
    <definedName name="solver_rel1" localSheetId="1" hidden="1">2</definedName>
    <definedName name="solver_rel1">2</definedName>
    <definedName name="solver_rel2" localSheetId="1" hidden="1">5</definedName>
    <definedName name="solver_rel2">1</definedName>
    <definedName name="solver_rhs1" localSheetId="1" hidden="1">Sheet1!$D$12:$D$17</definedName>
    <definedName name="solver_rhs1">Sheet1!$C$12:$C$16</definedName>
    <definedName name="solver_rhs2" localSheetId="1" hidden="1">バイナリ</definedName>
    <definedName name="solver_rhs2">Sheet1!$B$9:$I$9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cl">2</definedName>
    <definedName name="solver_sho" localSheetId="1" hidden="1">2</definedName>
    <definedName name="solver_sho">2</definedName>
    <definedName name="solver_ssz" localSheetId="1" hidden="1">100</definedName>
    <definedName name="solver_tim" localSheetId="1" hidden="1">100</definedName>
    <definedName name="solver_tim">100</definedName>
    <definedName name="solver_tol" localSheetId="1" hidden="1">0.05</definedName>
    <definedName name="solver_tol">0.05</definedName>
    <definedName name="solver_typ" localSheetId="1" hidden="1">2</definedName>
    <definedName name="solver_typ">1</definedName>
    <definedName name="solver_val" localSheetId="1" hidden="1">0</definedName>
    <definedName name="solver_val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B17" i="4" l="1"/>
  <c r="B16" i="4"/>
  <c r="B15" i="4"/>
  <c r="B14" i="4"/>
  <c r="B13" i="4"/>
  <c r="B12" i="4"/>
  <c r="B11" i="4"/>
</calcChain>
</file>

<file path=xl/sharedStrings.xml><?xml version="1.0" encoding="utf-8"?>
<sst xmlns="http://schemas.openxmlformats.org/spreadsheetml/2006/main" count="125" uniqueCount="94">
  <si>
    <t>セル</t>
  </si>
  <si>
    <t>名前</t>
  </si>
  <si>
    <t>計算前の値</t>
  </si>
  <si>
    <t>セルの値</t>
  </si>
  <si>
    <t>$B$12</t>
  </si>
  <si>
    <t>$B$2</t>
  </si>
  <si>
    <t>$C$2</t>
  </si>
  <si>
    <t>$D$2</t>
  </si>
  <si>
    <t>$E$2</t>
  </si>
  <si>
    <t>$F$2</t>
  </si>
  <si>
    <t>$G$2</t>
  </si>
  <si>
    <t>$H$2</t>
  </si>
  <si>
    <t>$I$2</t>
  </si>
  <si>
    <t>$J$2</t>
  </si>
  <si>
    <t>制約条件</t>
  </si>
  <si>
    <t>ステータス</t>
  </si>
  <si>
    <t>条件との差</t>
  </si>
  <si>
    <t>$B$14</t>
  </si>
  <si>
    <t>$B$15</t>
  </si>
  <si>
    <t>$B$16</t>
  </si>
  <si>
    <t>$B$17</t>
  </si>
  <si>
    <t>x12</t>
  </si>
  <si>
    <t>x12</t>
    <phoneticPr fontId="2"/>
  </si>
  <si>
    <t>x13</t>
  </si>
  <si>
    <t>x13</t>
    <phoneticPr fontId="2"/>
  </si>
  <si>
    <t>x21</t>
  </si>
  <si>
    <t>x21</t>
    <phoneticPr fontId="2"/>
  </si>
  <si>
    <t>x23</t>
  </si>
  <si>
    <t>x23</t>
    <phoneticPr fontId="2"/>
  </si>
  <si>
    <t>x24</t>
  </si>
  <si>
    <t>x24</t>
    <phoneticPr fontId="2"/>
  </si>
  <si>
    <t>x31</t>
  </si>
  <si>
    <t>x31</t>
    <phoneticPr fontId="2"/>
  </si>
  <si>
    <t>x32</t>
  </si>
  <si>
    <t>x32</t>
    <phoneticPr fontId="2"/>
  </si>
  <si>
    <t>x35</t>
  </si>
  <si>
    <t>x35</t>
    <phoneticPr fontId="2"/>
  </si>
  <si>
    <t>x43</t>
  </si>
  <si>
    <t>x43</t>
    <phoneticPr fontId="2"/>
  </si>
  <si>
    <t>x46</t>
  </si>
  <si>
    <t>x46</t>
    <phoneticPr fontId="2"/>
  </si>
  <si>
    <t>x53</t>
  </si>
  <si>
    <t>x53</t>
    <phoneticPr fontId="2"/>
  </si>
  <si>
    <t>x56</t>
  </si>
  <si>
    <t>x56</t>
    <phoneticPr fontId="2"/>
  </si>
  <si>
    <t>変数</t>
    <rPh sb="0" eb="2">
      <t>ヘンスウ</t>
    </rPh>
    <phoneticPr fontId="2"/>
  </si>
  <si>
    <t>z</t>
    <phoneticPr fontId="2"/>
  </si>
  <si>
    <t>始点1</t>
    <rPh sb="0" eb="2">
      <t>シテン</t>
    </rPh>
    <phoneticPr fontId="2"/>
  </si>
  <si>
    <t>点2</t>
    <rPh sb="0" eb="1">
      <t>テン</t>
    </rPh>
    <phoneticPr fontId="2"/>
  </si>
  <si>
    <t>点3</t>
    <rPh sb="0" eb="1">
      <t>テン</t>
    </rPh>
    <phoneticPr fontId="2"/>
  </si>
  <si>
    <t>点4</t>
    <rPh sb="0" eb="1">
      <t>テン</t>
    </rPh>
    <phoneticPr fontId="2"/>
  </si>
  <si>
    <t>点6</t>
    <rPh sb="0" eb="1">
      <t>テン</t>
    </rPh>
    <phoneticPr fontId="2"/>
  </si>
  <si>
    <t>終点5</t>
    <rPh sb="0" eb="2">
      <t>シュウテン</t>
    </rPh>
    <phoneticPr fontId="2"/>
  </si>
  <si>
    <t>z</t>
    <phoneticPr fontId="2"/>
  </si>
  <si>
    <t>=</t>
    <phoneticPr fontId="2"/>
  </si>
  <si>
    <t>目的セル (最小値)</t>
  </si>
  <si>
    <t>$B$11</t>
  </si>
  <si>
    <t>solver_opt</t>
  </si>
  <si>
    <t>$K$2</t>
  </si>
  <si>
    <t>$L$2</t>
  </si>
  <si>
    <t>$M$2</t>
  </si>
  <si>
    <t>始点1 x12</t>
  </si>
  <si>
    <t>$B$12=$D$12</t>
  </si>
  <si>
    <t>$B$13</t>
  </si>
  <si>
    <t>終点5 x12</t>
  </si>
  <si>
    <t>$B$13=$D$13</t>
  </si>
  <si>
    <t>点2 x12</t>
  </si>
  <si>
    <t>$B$14=$D$14</t>
  </si>
  <si>
    <t>点3 x12</t>
  </si>
  <si>
    <t>$B$15=$D$15</t>
  </si>
  <si>
    <t>点4 x12</t>
  </si>
  <si>
    <t>$B$16=$D$16</t>
  </si>
  <si>
    <t>点6 x12</t>
  </si>
  <si>
    <t>$B$17=$D$17</t>
  </si>
  <si>
    <t>Microsoft Excel 15.0 解答レポート</t>
  </si>
  <si>
    <t>ワークシート名: [example3-1.xlsx]Sheet1</t>
  </si>
  <si>
    <t>レポート作成日: 2017/03/26 1:46:27</t>
  </si>
  <si>
    <t>値: ソルバーによって解が見つかりました。すべての制約条件と最適化条件を満たしています。</t>
  </si>
  <si>
    <t>ソルバー エンジン</t>
  </si>
  <si>
    <t>エンジン: シンプレックス LP</t>
  </si>
  <si>
    <t>解決にかかる時間: 0.016 秒間</t>
  </si>
  <si>
    <t>反復回数: 6 子問題: 0</t>
  </si>
  <si>
    <t>ソルバー オプション</t>
  </si>
  <si>
    <t>最大時間 100 秒,  反復回数 100, Precision 0.000001</t>
  </si>
  <si>
    <t>子問題の最大数 無制限, 最大整数解数 無制限, 整数の公差 5%, 整数制約条件を使用しない解決, 非負数を仮定する</t>
  </si>
  <si>
    <t>最終値</t>
  </si>
  <si>
    <t>変数セル</t>
  </si>
  <si>
    <t>整数</t>
  </si>
  <si>
    <t>数式</t>
  </si>
  <si>
    <t>満たす</t>
  </si>
  <si>
    <t>$B$2:$M$2=バイナリ</t>
  </si>
  <si>
    <t>バイナリ</t>
    <phoneticPr fontId="2"/>
  </si>
  <si>
    <t>バイナリ</t>
    <phoneticPr fontId="2"/>
  </si>
  <si>
    <t>バイナリ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</si>
</sst>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ＭＳ Ｐゴシック"/>
      <family val="2"/>
      <charset val="128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indexed="1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quotePrefix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NumberFormat="1" applyFill="1" applyBorder="1" applyAlignment="1"/>
    <xf numFmtId="0" fontId="0" fillId="0" borderId="3" xfId="0" applyNumberFormat="1" applyFill="1" applyBorder="1" applyAlignment="1"/>
    <xf numFmtId="0" fontId="3" fillId="0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workbookViewId="0"/>
  </sheetViews>
  <sheetFormatPr defaultRowHeight="13.2" x14ac:dyDescent="0.2"/>
  <cols>
    <col min="1" max="1" width="2.33203125" customWidth="1"/>
    <col min="2" max="2" width="19.44140625" customWidth="1"/>
    <col min="3" max="3" width="10" customWidth="1"/>
    <col min="4" max="4" width="12.33203125" bestFit="1" customWidth="1"/>
    <col min="5" max="5" width="13.44140625" customWidth="1"/>
    <col min="6" max="6" width="11" customWidth="1"/>
    <col min="7" max="7" width="11.77734375" bestFit="1" customWidth="1"/>
  </cols>
  <sheetData>
    <row r="1" spans="1:5" x14ac:dyDescent="0.2">
      <c r="A1" s="1" t="s">
        <v>74</v>
      </c>
    </row>
    <row r="2" spans="1:5" x14ac:dyDescent="0.2">
      <c r="A2" s="1" t="s">
        <v>75</v>
      </c>
    </row>
    <row r="3" spans="1:5" x14ac:dyDescent="0.2">
      <c r="A3" s="1" t="s">
        <v>76</v>
      </c>
    </row>
    <row r="4" spans="1:5" x14ac:dyDescent="0.2">
      <c r="A4" s="1" t="s">
        <v>77</v>
      </c>
    </row>
    <row r="5" spans="1:5" x14ac:dyDescent="0.2">
      <c r="A5" s="1" t="s">
        <v>78</v>
      </c>
    </row>
    <row r="6" spans="1:5" x14ac:dyDescent="0.2">
      <c r="A6" s="1"/>
      <c r="B6" t="s">
        <v>79</v>
      </c>
    </row>
    <row r="7" spans="1:5" x14ac:dyDescent="0.2">
      <c r="A7" s="1"/>
      <c r="B7" t="s">
        <v>80</v>
      </c>
    </row>
    <row r="8" spans="1:5" x14ac:dyDescent="0.2">
      <c r="A8" s="1"/>
      <c r="B8" t="s">
        <v>81</v>
      </c>
    </row>
    <row r="9" spans="1:5" x14ac:dyDescent="0.2">
      <c r="A9" s="1" t="s">
        <v>82</v>
      </c>
    </row>
    <row r="10" spans="1:5" x14ac:dyDescent="0.2">
      <c r="B10" t="s">
        <v>83</v>
      </c>
    </row>
    <row r="11" spans="1:5" x14ac:dyDescent="0.2">
      <c r="B11" t="s">
        <v>84</v>
      </c>
    </row>
    <row r="14" spans="1:5" ht="13.8" thickBot="1" x14ac:dyDescent="0.25">
      <c r="A14" t="s">
        <v>55</v>
      </c>
    </row>
    <row r="15" spans="1:5" ht="13.8" thickBot="1" x14ac:dyDescent="0.25">
      <c r="B15" s="8" t="s">
        <v>0</v>
      </c>
      <c r="C15" s="8" t="s">
        <v>1</v>
      </c>
      <c r="D15" s="8" t="s">
        <v>2</v>
      </c>
      <c r="E15" s="8" t="s">
        <v>85</v>
      </c>
    </row>
    <row r="16" spans="1:5" ht="13.8" thickBot="1" x14ac:dyDescent="0.25">
      <c r="B16" s="4" t="s">
        <v>56</v>
      </c>
      <c r="C16" s="4" t="s">
        <v>57</v>
      </c>
      <c r="D16" s="6">
        <v>5</v>
      </c>
      <c r="E16" s="6">
        <v>5</v>
      </c>
    </row>
    <row r="19" spans="1:6" ht="13.8" thickBot="1" x14ac:dyDescent="0.25">
      <c r="A19" t="s">
        <v>86</v>
      </c>
    </row>
    <row r="20" spans="1:6" ht="13.8" thickBot="1" x14ac:dyDescent="0.25">
      <c r="B20" s="8" t="s">
        <v>0</v>
      </c>
      <c r="C20" s="8" t="s">
        <v>1</v>
      </c>
      <c r="D20" s="8" t="s">
        <v>2</v>
      </c>
      <c r="E20" s="8" t="s">
        <v>85</v>
      </c>
      <c r="F20" s="8" t="s">
        <v>87</v>
      </c>
    </row>
    <row r="21" spans="1:6" x14ac:dyDescent="0.2">
      <c r="B21" s="5" t="s">
        <v>5</v>
      </c>
      <c r="C21" s="5" t="s">
        <v>21</v>
      </c>
      <c r="D21" s="7">
        <v>1</v>
      </c>
      <c r="E21" s="7">
        <v>1</v>
      </c>
      <c r="F21" s="5" t="s">
        <v>91</v>
      </c>
    </row>
    <row r="22" spans="1:6" x14ac:dyDescent="0.2">
      <c r="B22" s="5" t="s">
        <v>6</v>
      </c>
      <c r="C22" s="5" t="s">
        <v>23</v>
      </c>
      <c r="D22" s="7">
        <v>0</v>
      </c>
      <c r="E22" s="7">
        <v>0</v>
      </c>
      <c r="F22" s="5" t="s">
        <v>92</v>
      </c>
    </row>
    <row r="23" spans="1:6" x14ac:dyDescent="0.2">
      <c r="B23" s="5" t="s">
        <v>7</v>
      </c>
      <c r="C23" s="5" t="s">
        <v>25</v>
      </c>
      <c r="D23" s="7">
        <v>0</v>
      </c>
      <c r="E23" s="7">
        <v>0</v>
      </c>
      <c r="F23" s="5" t="s">
        <v>92</v>
      </c>
    </row>
    <row r="24" spans="1:6" x14ac:dyDescent="0.2">
      <c r="B24" s="5" t="s">
        <v>8</v>
      </c>
      <c r="C24" s="5" t="s">
        <v>27</v>
      </c>
      <c r="D24" s="7">
        <v>1</v>
      </c>
      <c r="E24" s="7">
        <v>1</v>
      </c>
      <c r="F24" s="5" t="s">
        <v>93</v>
      </c>
    </row>
    <row r="25" spans="1:6" x14ac:dyDescent="0.2">
      <c r="B25" s="5" t="s">
        <v>9</v>
      </c>
      <c r="C25" s="5" t="s">
        <v>29</v>
      </c>
      <c r="D25" s="7">
        <v>0</v>
      </c>
      <c r="E25" s="7">
        <v>0</v>
      </c>
      <c r="F25" s="5" t="s">
        <v>93</v>
      </c>
    </row>
    <row r="26" spans="1:6" x14ac:dyDescent="0.2">
      <c r="B26" s="5" t="s">
        <v>10</v>
      </c>
      <c r="C26" s="5" t="s">
        <v>31</v>
      </c>
      <c r="D26" s="7">
        <v>0</v>
      </c>
      <c r="E26" s="7">
        <v>0</v>
      </c>
      <c r="F26" s="5" t="s">
        <v>93</v>
      </c>
    </row>
    <row r="27" spans="1:6" x14ac:dyDescent="0.2">
      <c r="B27" s="5" t="s">
        <v>11</v>
      </c>
      <c r="C27" s="5" t="s">
        <v>33</v>
      </c>
      <c r="D27" s="7">
        <v>0</v>
      </c>
      <c r="E27" s="7">
        <v>0</v>
      </c>
      <c r="F27" s="5" t="s">
        <v>93</v>
      </c>
    </row>
    <row r="28" spans="1:6" x14ac:dyDescent="0.2">
      <c r="B28" s="5" t="s">
        <v>12</v>
      </c>
      <c r="C28" s="5" t="s">
        <v>35</v>
      </c>
      <c r="D28" s="7">
        <v>1</v>
      </c>
      <c r="E28" s="7">
        <v>1</v>
      </c>
      <c r="F28" s="5" t="s">
        <v>93</v>
      </c>
    </row>
    <row r="29" spans="1:6" x14ac:dyDescent="0.2">
      <c r="B29" s="5" t="s">
        <v>13</v>
      </c>
      <c r="C29" s="5" t="s">
        <v>37</v>
      </c>
      <c r="D29" s="7">
        <v>0</v>
      </c>
      <c r="E29" s="7">
        <v>0</v>
      </c>
      <c r="F29" s="5" t="s">
        <v>93</v>
      </c>
    </row>
    <row r="30" spans="1:6" x14ac:dyDescent="0.2">
      <c r="B30" s="5" t="s">
        <v>58</v>
      </c>
      <c r="C30" s="5" t="s">
        <v>39</v>
      </c>
      <c r="D30" s="7">
        <v>0</v>
      </c>
      <c r="E30" s="7">
        <v>0</v>
      </c>
      <c r="F30" s="5" t="s">
        <v>93</v>
      </c>
    </row>
    <row r="31" spans="1:6" x14ac:dyDescent="0.2">
      <c r="B31" s="5" t="s">
        <v>59</v>
      </c>
      <c r="C31" s="5" t="s">
        <v>41</v>
      </c>
      <c r="D31" s="7">
        <v>0</v>
      </c>
      <c r="E31" s="7">
        <v>0</v>
      </c>
      <c r="F31" s="5" t="s">
        <v>93</v>
      </c>
    </row>
    <row r="32" spans="1:6" ht="13.8" thickBot="1" x14ac:dyDescent="0.25">
      <c r="B32" s="4" t="s">
        <v>60</v>
      </c>
      <c r="C32" s="4" t="s">
        <v>43</v>
      </c>
      <c r="D32" s="6">
        <v>0</v>
      </c>
      <c r="E32" s="6">
        <v>0</v>
      </c>
      <c r="F32" s="4" t="s">
        <v>93</v>
      </c>
    </row>
    <row r="35" spans="1:7" ht="13.8" thickBot="1" x14ac:dyDescent="0.25">
      <c r="A35" t="s">
        <v>14</v>
      </c>
    </row>
    <row r="36" spans="1:7" ht="13.8" thickBot="1" x14ac:dyDescent="0.25">
      <c r="B36" s="8" t="s">
        <v>0</v>
      </c>
      <c r="C36" s="8" t="s">
        <v>1</v>
      </c>
      <c r="D36" s="8" t="s">
        <v>3</v>
      </c>
      <c r="E36" s="8" t="s">
        <v>88</v>
      </c>
      <c r="F36" s="8" t="s">
        <v>15</v>
      </c>
      <c r="G36" s="8" t="s">
        <v>16</v>
      </c>
    </row>
    <row r="37" spans="1:7" x14ac:dyDescent="0.2">
      <c r="B37" s="5" t="s">
        <v>4</v>
      </c>
      <c r="C37" s="5" t="s">
        <v>61</v>
      </c>
      <c r="D37" s="7">
        <v>1</v>
      </c>
      <c r="E37" s="5" t="s">
        <v>62</v>
      </c>
      <c r="F37" s="5" t="s">
        <v>89</v>
      </c>
      <c r="G37" s="5">
        <v>0</v>
      </c>
    </row>
    <row r="38" spans="1:7" x14ac:dyDescent="0.2">
      <c r="B38" s="5" t="s">
        <v>63</v>
      </c>
      <c r="C38" s="5" t="s">
        <v>64</v>
      </c>
      <c r="D38" s="7">
        <v>-1</v>
      </c>
      <c r="E38" s="5" t="s">
        <v>65</v>
      </c>
      <c r="F38" s="5" t="s">
        <v>89</v>
      </c>
      <c r="G38" s="5">
        <v>0</v>
      </c>
    </row>
    <row r="39" spans="1:7" x14ac:dyDescent="0.2">
      <c r="B39" s="5" t="s">
        <v>17</v>
      </c>
      <c r="C39" s="5" t="s">
        <v>66</v>
      </c>
      <c r="D39" s="7">
        <v>0</v>
      </c>
      <c r="E39" s="5" t="s">
        <v>67</v>
      </c>
      <c r="F39" s="5" t="s">
        <v>89</v>
      </c>
      <c r="G39" s="5">
        <v>0</v>
      </c>
    </row>
    <row r="40" spans="1:7" x14ac:dyDescent="0.2">
      <c r="B40" s="5" t="s">
        <v>18</v>
      </c>
      <c r="C40" s="5" t="s">
        <v>68</v>
      </c>
      <c r="D40" s="7">
        <v>0</v>
      </c>
      <c r="E40" s="5" t="s">
        <v>69</v>
      </c>
      <c r="F40" s="5" t="s">
        <v>89</v>
      </c>
      <c r="G40" s="5">
        <v>0</v>
      </c>
    </row>
    <row r="41" spans="1:7" x14ac:dyDescent="0.2">
      <c r="B41" s="5" t="s">
        <v>19</v>
      </c>
      <c r="C41" s="5" t="s">
        <v>70</v>
      </c>
      <c r="D41" s="7">
        <v>0</v>
      </c>
      <c r="E41" s="5" t="s">
        <v>71</v>
      </c>
      <c r="F41" s="5" t="s">
        <v>89</v>
      </c>
      <c r="G41" s="5">
        <v>0</v>
      </c>
    </row>
    <row r="42" spans="1:7" x14ac:dyDescent="0.2">
      <c r="B42" s="5" t="s">
        <v>20</v>
      </c>
      <c r="C42" s="5" t="s">
        <v>72</v>
      </c>
      <c r="D42" s="7">
        <v>0</v>
      </c>
      <c r="E42" s="5" t="s">
        <v>73</v>
      </c>
      <c r="F42" s="5" t="s">
        <v>89</v>
      </c>
      <c r="G42" s="5">
        <v>0</v>
      </c>
    </row>
    <row r="43" spans="1:7" ht="13.8" thickBot="1" x14ac:dyDescent="0.25">
      <c r="B43" s="4" t="s">
        <v>90</v>
      </c>
      <c r="C43" s="4"/>
      <c r="D43" s="4"/>
      <c r="E43" s="4"/>
      <c r="F43" s="4"/>
      <c r="G43" s="4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B1" zoomScaleNormal="100" workbookViewId="0">
      <selection activeCell="B11" sqref="B11"/>
    </sheetView>
  </sheetViews>
  <sheetFormatPr defaultRowHeight="13.2" x14ac:dyDescent="0.2"/>
  <cols>
    <col min="1" max="253" width="8.77734375"/>
  </cols>
  <sheetData>
    <row r="1" spans="1:13" x14ac:dyDescent="0.2">
      <c r="A1" s="2" t="s">
        <v>45</v>
      </c>
      <c r="B1" s="2" t="s">
        <v>22</v>
      </c>
      <c r="C1" s="2" t="s">
        <v>24</v>
      </c>
      <c r="D1" s="2" t="s">
        <v>26</v>
      </c>
      <c r="E1" s="2" t="s">
        <v>28</v>
      </c>
      <c r="F1" s="2" t="s">
        <v>30</v>
      </c>
      <c r="G1" s="2" t="s">
        <v>32</v>
      </c>
      <c r="H1" s="2" t="s">
        <v>34</v>
      </c>
      <c r="I1" s="2" t="s">
        <v>36</v>
      </c>
      <c r="J1" s="2" t="s">
        <v>38</v>
      </c>
      <c r="K1" s="2" t="s">
        <v>40</v>
      </c>
      <c r="L1" s="2" t="s">
        <v>42</v>
      </c>
      <c r="M1" s="2" t="s">
        <v>44</v>
      </c>
    </row>
    <row r="2" spans="1:13" x14ac:dyDescent="0.2">
      <c r="B2">
        <v>1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L2">
        <v>0</v>
      </c>
      <c r="M2">
        <v>0</v>
      </c>
    </row>
    <row r="3" spans="1:13" x14ac:dyDescent="0.2">
      <c r="A3" s="2" t="s">
        <v>46</v>
      </c>
      <c r="B3">
        <v>1</v>
      </c>
      <c r="C3">
        <v>5</v>
      </c>
      <c r="D3">
        <v>1</v>
      </c>
      <c r="E3">
        <v>2</v>
      </c>
      <c r="F3">
        <v>2</v>
      </c>
      <c r="G3">
        <v>5</v>
      </c>
      <c r="H3">
        <v>4</v>
      </c>
      <c r="I3">
        <v>2</v>
      </c>
      <c r="J3">
        <v>3</v>
      </c>
      <c r="K3">
        <v>3</v>
      </c>
      <c r="L3">
        <v>1</v>
      </c>
      <c r="M3">
        <v>4</v>
      </c>
    </row>
    <row r="4" spans="1:13" x14ac:dyDescent="0.2">
      <c r="A4" s="2" t="s">
        <v>47</v>
      </c>
      <c r="B4">
        <v>1</v>
      </c>
      <c r="C4">
        <v>1</v>
      </c>
      <c r="D4">
        <v>-1</v>
      </c>
      <c r="E4">
        <v>0</v>
      </c>
      <c r="F4">
        <v>0</v>
      </c>
      <c r="G4">
        <v>-1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">
      <c r="A5" s="2" t="s">
        <v>52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-1</v>
      </c>
      <c r="J5">
        <v>0</v>
      </c>
      <c r="K5">
        <v>0</v>
      </c>
      <c r="L5">
        <v>1</v>
      </c>
      <c r="M5">
        <v>1</v>
      </c>
    </row>
    <row r="6" spans="1:13" x14ac:dyDescent="0.2">
      <c r="A6" s="2" t="s">
        <v>48</v>
      </c>
      <c r="B6">
        <v>-1</v>
      </c>
      <c r="C6">
        <v>0</v>
      </c>
      <c r="D6">
        <v>1</v>
      </c>
      <c r="E6">
        <v>1</v>
      </c>
      <c r="F6">
        <v>1</v>
      </c>
      <c r="G6">
        <v>0</v>
      </c>
      <c r="H6">
        <v>-1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">
      <c r="A7" s="2" t="s">
        <v>49</v>
      </c>
      <c r="B7">
        <v>0</v>
      </c>
      <c r="C7">
        <v>-1</v>
      </c>
      <c r="D7">
        <v>0</v>
      </c>
      <c r="E7">
        <v>-1</v>
      </c>
      <c r="F7">
        <v>0</v>
      </c>
      <c r="G7">
        <v>1</v>
      </c>
      <c r="H7">
        <v>1</v>
      </c>
      <c r="I7">
        <v>1</v>
      </c>
      <c r="J7">
        <v>-1</v>
      </c>
      <c r="K7">
        <v>0</v>
      </c>
      <c r="L7">
        <v>-1</v>
      </c>
      <c r="M7">
        <v>0</v>
      </c>
    </row>
    <row r="8" spans="1:13" x14ac:dyDescent="0.2">
      <c r="A8" s="2" t="s">
        <v>50</v>
      </c>
      <c r="B8">
        <v>0</v>
      </c>
      <c r="C8">
        <v>0</v>
      </c>
      <c r="D8">
        <v>0</v>
      </c>
      <c r="E8">
        <v>0</v>
      </c>
      <c r="F8">
        <v>-1</v>
      </c>
      <c r="G8">
        <v>0</v>
      </c>
      <c r="H8">
        <v>0</v>
      </c>
      <c r="I8">
        <v>0</v>
      </c>
      <c r="J8">
        <v>1</v>
      </c>
      <c r="K8">
        <v>1</v>
      </c>
      <c r="L8">
        <v>0</v>
      </c>
      <c r="M8">
        <v>0</v>
      </c>
    </row>
    <row r="9" spans="1:13" x14ac:dyDescent="0.2">
      <c r="A9" s="2" t="s">
        <v>51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-1</v>
      </c>
      <c r="L9">
        <v>0</v>
      </c>
      <c r="M9">
        <v>-1</v>
      </c>
    </row>
    <row r="11" spans="1:13" x14ac:dyDescent="0.2">
      <c r="A11" s="2" t="s">
        <v>53</v>
      </c>
      <c r="B11" s="2">
        <f t="shared" ref="B11:B17" si="0">SUMPRODUCT($B$2:$M$2,B3:M3)</f>
        <v>5</v>
      </c>
    </row>
    <row r="12" spans="1:13" x14ac:dyDescent="0.2">
      <c r="A12" s="2" t="s">
        <v>47</v>
      </c>
      <c r="B12" s="2">
        <f t="shared" si="0"/>
        <v>1</v>
      </c>
      <c r="C12" s="3" t="s">
        <v>54</v>
      </c>
      <c r="D12">
        <v>1</v>
      </c>
    </row>
    <row r="13" spans="1:13" x14ac:dyDescent="0.2">
      <c r="A13" s="2" t="s">
        <v>52</v>
      </c>
      <c r="B13" s="2">
        <f t="shared" si="0"/>
        <v>-1</v>
      </c>
      <c r="C13" s="3" t="s">
        <v>54</v>
      </c>
      <c r="D13">
        <v>-1</v>
      </c>
    </row>
    <row r="14" spans="1:13" x14ac:dyDescent="0.2">
      <c r="A14" s="2" t="s">
        <v>48</v>
      </c>
      <c r="B14" s="2">
        <f t="shared" si="0"/>
        <v>0</v>
      </c>
      <c r="C14" s="3" t="s">
        <v>54</v>
      </c>
      <c r="D14">
        <v>0</v>
      </c>
    </row>
    <row r="15" spans="1:13" x14ac:dyDescent="0.2">
      <c r="A15" s="2" t="s">
        <v>49</v>
      </c>
      <c r="B15" s="2">
        <f t="shared" si="0"/>
        <v>0</v>
      </c>
      <c r="C15" s="3" t="s">
        <v>54</v>
      </c>
      <c r="D15">
        <v>0</v>
      </c>
    </row>
    <row r="16" spans="1:13" x14ac:dyDescent="0.2">
      <c r="A16" s="2" t="s">
        <v>50</v>
      </c>
      <c r="B16" s="2">
        <f t="shared" si="0"/>
        <v>0</v>
      </c>
      <c r="C16" s="3" t="s">
        <v>54</v>
      </c>
      <c r="D16">
        <v>0</v>
      </c>
    </row>
    <row r="17" spans="1:4" x14ac:dyDescent="0.2">
      <c r="A17" s="2" t="s">
        <v>51</v>
      </c>
      <c r="B17" s="2">
        <f t="shared" si="0"/>
        <v>0</v>
      </c>
      <c r="C17" s="3" t="s">
        <v>54</v>
      </c>
      <c r="D17">
        <v>0</v>
      </c>
    </row>
  </sheetData>
  <phoneticPr fontId="2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"/>
  <cols>
    <col min="1" max="257" width="8.77734375"/>
  </cols>
  <sheetData/>
  <phoneticPr fontId="2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"/>
  <cols>
    <col min="1" max="257" width="8.77734375"/>
  </cols>
  <sheetData/>
  <phoneticPr fontId="2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解答レポート 1</vt:lpstr>
      <vt:lpstr>Sheet1</vt:lpstr>
      <vt:lpstr>Sheet2</vt:lpstr>
      <vt:lpstr>Sheet3</vt:lpstr>
      <vt:lpstr>solver_adj</vt:lpstr>
      <vt:lpstr>solver_lhs1</vt:lpstr>
      <vt:lpstr>solver_lhs2</vt:lpstr>
      <vt:lpstr>solver_opt</vt:lpstr>
      <vt:lpstr>solver_rhs1</vt:lpstr>
      <vt:lpstr>solver_rhs2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Hitoshi Ohnishi</cp:lastModifiedBy>
  <cp:revision>0</cp:revision>
  <dcterms:created xsi:type="dcterms:W3CDTF">2006-09-13T11:12:02Z</dcterms:created>
  <dcterms:modified xsi:type="dcterms:W3CDTF">2017-03-25T16:46:37Z</dcterms:modified>
</cp:coreProperties>
</file>