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 activeTab="3"/>
  </bookViews>
  <sheets>
    <sheet name="解答レポート 1" sheetId="7" r:id="rId1"/>
    <sheet name="感度レポート 1" sheetId="8" r:id="rId2"/>
    <sheet name="条件レポート 1" sheetId="9" r:id="rId3"/>
    <sheet name="Sheet1" sheetId="1" r:id="rId4"/>
    <sheet name="Sheet2" sheetId="2" r:id="rId5"/>
    <sheet name="Sheet3" sheetId="3" r:id="rId6"/>
  </sheets>
  <definedNames>
    <definedName name="solver_adj" localSheetId="3" hidden="1">Sheet1!$B$2:$J$2</definedName>
    <definedName name="solver_cvg" localSheetId="3" hidden="1">0.0001</definedName>
    <definedName name="solver_drv" localSheetId="3" hidden="1">1</definedName>
    <definedName name="solver_est" localSheetId="3" hidden="1">1</definedName>
    <definedName name="solver_itr" localSheetId="3" hidden="1">100</definedName>
    <definedName name="solver_lhs1" localSheetId="3" hidden="1">Sheet1!$B$20:$B$27</definedName>
    <definedName name="solver_lhs2" localSheetId="3" hidden="1">Sheet1!$B$2:$J$2</definedName>
    <definedName name="solver_lin" localSheetId="3" hidden="1">1</definedName>
    <definedName name="solver_neg" localSheetId="3" hidden="1">1</definedName>
    <definedName name="solver_num" localSheetId="3" hidden="1">2</definedName>
    <definedName name="solver_nwt" localSheetId="3" hidden="1">1</definedName>
    <definedName name="solver_opt" localSheetId="3" hidden="1">Sheet1!$B$17</definedName>
    <definedName name="solver_pre" localSheetId="3" hidden="1">0.000001</definedName>
    <definedName name="solver_rel1" localSheetId="3" hidden="1">2</definedName>
    <definedName name="solver_rel2" localSheetId="3" hidden="1">1</definedName>
    <definedName name="solver_rhs1" localSheetId="3" hidden="1">Sheet1!$D$20:$D$27</definedName>
    <definedName name="solver_rhs2" localSheetId="3" hidden="1">Sheet1!$B$4:$J$4</definedName>
    <definedName name="solver_scl" localSheetId="3" hidden="1">2</definedName>
    <definedName name="solver_sho" localSheetId="3" hidden="1">2</definedName>
    <definedName name="solver_tim" localSheetId="3" hidden="1">100</definedName>
    <definedName name="solver_tol" localSheetId="3" hidden="1">0.05</definedName>
    <definedName name="solver_typ" localSheetId="3" hidden="1">2</definedName>
    <definedName name="solver_val" localSheetId="3" hidden="1">0</definedName>
  </definedNames>
  <calcPr calcId="125725"/>
</workbook>
</file>

<file path=xl/calcChain.xml><?xml version="1.0" encoding="utf-8"?>
<calcChain xmlns="http://schemas.openxmlformats.org/spreadsheetml/2006/main">
  <c r="B27" i="1"/>
  <c r="B26"/>
  <c r="B25"/>
  <c r="B24"/>
  <c r="B23"/>
  <c r="B22"/>
  <c r="B21"/>
  <c r="B20"/>
  <c r="B17"/>
</calcChain>
</file>

<file path=xl/sharedStrings.xml><?xml version="1.0" encoding="utf-8"?>
<sst xmlns="http://schemas.openxmlformats.org/spreadsheetml/2006/main" count="250" uniqueCount="110">
  <si>
    <t>目的関数</t>
    <rPh sb="0" eb="2">
      <t>モクテキ</t>
    </rPh>
    <rPh sb="2" eb="4">
      <t>カンスウ</t>
    </rPh>
    <phoneticPr fontId="1"/>
  </si>
  <si>
    <t>左辺</t>
    <rPh sb="0" eb="2">
      <t>サヘン</t>
    </rPh>
    <phoneticPr fontId="1"/>
  </si>
  <si>
    <t>右辺</t>
  </si>
  <si>
    <t>右辺</t>
    <rPh sb="0" eb="2">
      <t>ウヘン</t>
    </rPh>
    <phoneticPr fontId="1"/>
  </si>
  <si>
    <t>点1</t>
    <rPh sb="0" eb="1">
      <t>テン</t>
    </rPh>
    <phoneticPr fontId="1"/>
  </si>
  <si>
    <t>点2</t>
    <rPh sb="0" eb="1">
      <t>テン</t>
    </rPh>
    <phoneticPr fontId="1"/>
  </si>
  <si>
    <t>点3</t>
    <rPh sb="0" eb="1">
      <t>テン</t>
    </rPh>
    <phoneticPr fontId="1"/>
  </si>
  <si>
    <t>点4</t>
    <rPh sb="0" eb="1">
      <t>テン</t>
    </rPh>
    <phoneticPr fontId="1"/>
  </si>
  <si>
    <t>点5</t>
    <rPh sb="0" eb="1">
      <t>テン</t>
    </rPh>
    <phoneticPr fontId="1"/>
  </si>
  <si>
    <t>点6</t>
    <rPh sb="0" eb="1">
      <t>テン</t>
    </rPh>
    <phoneticPr fontId="1"/>
  </si>
  <si>
    <t>点7</t>
    <rPh sb="0" eb="1">
      <t>テン</t>
    </rPh>
    <phoneticPr fontId="1"/>
  </si>
  <si>
    <t>点8</t>
    <rPh sb="0" eb="1">
      <t>テン</t>
    </rPh>
    <phoneticPr fontId="1"/>
  </si>
  <si>
    <t>接続関係</t>
    <rPh sb="0" eb="2">
      <t>セツゾク</t>
    </rPh>
    <rPh sb="2" eb="4">
      <t>カンケイ</t>
    </rPh>
    <phoneticPr fontId="1"/>
  </si>
  <si>
    <t>流量保存制約</t>
    <rPh sb="0" eb="2">
      <t>リュウリョウ</t>
    </rPh>
    <rPh sb="2" eb="4">
      <t>ホゾン</t>
    </rPh>
    <rPh sb="4" eb="6">
      <t>セイヤク</t>
    </rPh>
    <phoneticPr fontId="1"/>
  </si>
  <si>
    <t>Microsoft Excel 12.0 解答レポート</t>
  </si>
  <si>
    <t>ワークシート名: [MinimalCostFlow.xlsx]Sheet1</t>
  </si>
  <si>
    <t>目的セル (最小値)</t>
  </si>
  <si>
    <t>セル</t>
  </si>
  <si>
    <t>名前</t>
  </si>
  <si>
    <t>計算前の値</t>
  </si>
  <si>
    <t>セルの値</t>
  </si>
  <si>
    <t>変化させるセル</t>
  </si>
  <si>
    <t>制約条件</t>
  </si>
  <si>
    <t>ステータス</t>
  </si>
  <si>
    <t>条件との差</t>
  </si>
  <si>
    <t>$B$17</t>
  </si>
  <si>
    <t>$B$2</t>
  </si>
  <si>
    <t>$C$2</t>
  </si>
  <si>
    <t>$D$2</t>
  </si>
  <si>
    <t>$E$2</t>
  </si>
  <si>
    <t>$F$2</t>
  </si>
  <si>
    <t>$G$2</t>
  </si>
  <si>
    <t>$H$2</t>
  </si>
  <si>
    <t>$I$2</t>
  </si>
  <si>
    <t>$J$2</t>
  </si>
  <si>
    <t>$B$20</t>
  </si>
  <si>
    <t>点1 左辺</t>
  </si>
  <si>
    <t>部分的に満たす</t>
  </si>
  <si>
    <t>$B$21</t>
  </si>
  <si>
    <t>点2 左辺</t>
  </si>
  <si>
    <t>$B$22</t>
  </si>
  <si>
    <t>点3 左辺</t>
  </si>
  <si>
    <t>$B$23</t>
  </si>
  <si>
    <t>点4 左辺</t>
  </si>
  <si>
    <t>$B$24</t>
  </si>
  <si>
    <t>点5 左辺</t>
  </si>
  <si>
    <t>$B$25</t>
  </si>
  <si>
    <t>点6 左辺</t>
  </si>
  <si>
    <t>$B$26</t>
  </si>
  <si>
    <t>点7 左辺</t>
  </si>
  <si>
    <t>$B$27</t>
  </si>
  <si>
    <t>点8 左辺</t>
  </si>
  <si>
    <t>満たす</t>
  </si>
  <si>
    <t>Microsoft Excel 12.0 感度レポート</t>
  </si>
  <si>
    <t>計算</t>
  </si>
  <si>
    <t>値</t>
  </si>
  <si>
    <t>限界</t>
  </si>
  <si>
    <t>コスト</t>
  </si>
  <si>
    <t>目的セル</t>
  </si>
  <si>
    <t>係数</t>
  </si>
  <si>
    <t>許容範囲内</t>
  </si>
  <si>
    <t>増加</t>
  </si>
  <si>
    <t>減少</t>
  </si>
  <si>
    <t>潜在</t>
  </si>
  <si>
    <t>価格</t>
  </si>
  <si>
    <t>Microsoft Excel 12.0 条件レポート</t>
  </si>
  <si>
    <t>ワークシート名: [MinimalCostFlow.xlsx]条件レポート 1</t>
  </si>
  <si>
    <t>下</t>
  </si>
  <si>
    <t>条件</t>
  </si>
  <si>
    <t>上</t>
  </si>
  <si>
    <t>x12</t>
  </si>
  <si>
    <t>x12</t>
    <phoneticPr fontId="1"/>
  </si>
  <si>
    <t>x13</t>
  </si>
  <si>
    <t>x13</t>
    <phoneticPr fontId="1"/>
  </si>
  <si>
    <t>x24</t>
  </si>
  <si>
    <t>x24</t>
    <phoneticPr fontId="1"/>
  </si>
  <si>
    <t>x25</t>
  </si>
  <si>
    <t>x25</t>
    <phoneticPr fontId="1"/>
  </si>
  <si>
    <t>x34</t>
  </si>
  <si>
    <t>x34</t>
    <phoneticPr fontId="1"/>
  </si>
  <si>
    <t>x36</t>
  </si>
  <si>
    <t>x36</t>
    <phoneticPr fontId="1"/>
  </si>
  <si>
    <t>x47</t>
  </si>
  <si>
    <t>x47</t>
    <phoneticPr fontId="1"/>
  </si>
  <si>
    <t>x57</t>
  </si>
  <si>
    <t>x57</t>
    <phoneticPr fontId="1"/>
  </si>
  <si>
    <t>x68</t>
  </si>
  <si>
    <t>x68</t>
    <phoneticPr fontId="1"/>
  </si>
  <si>
    <t>=</t>
    <phoneticPr fontId="1"/>
  </si>
  <si>
    <t>容量</t>
    <rPh sb="0" eb="2">
      <t>ヨウリョウ</t>
    </rPh>
    <phoneticPr fontId="1"/>
  </si>
  <si>
    <t>費用</t>
    <rPh sb="0" eb="2">
      <t>ヒヨウ</t>
    </rPh>
    <phoneticPr fontId="1"/>
  </si>
  <si>
    <t>レポート作成日: 2013/01/27 0:43:29</t>
  </si>
  <si>
    <t>目的関数 x12</t>
  </si>
  <si>
    <t>$B$20=$D$20</t>
  </si>
  <si>
    <t>$B$21=$D$21</t>
  </si>
  <si>
    <t>$B$22=$D$22</t>
  </si>
  <si>
    <t>$B$23=$D$23</t>
  </si>
  <si>
    <t>$B$24=$D$24</t>
  </si>
  <si>
    <t>$B$25=$D$25</t>
  </si>
  <si>
    <t>$B$26=$D$26</t>
  </si>
  <si>
    <t>$B$27=$D$27</t>
  </si>
  <si>
    <t>$B$2&lt;=$B$4</t>
  </si>
  <si>
    <t>$C$2&lt;=$C$4</t>
  </si>
  <si>
    <t>$D$2&lt;=$D$4</t>
  </si>
  <si>
    <t>$E$2&lt;=$E$4</t>
  </si>
  <si>
    <t>$F$2&lt;=$F$4</t>
  </si>
  <si>
    <t>$G$2&lt;=$G$4</t>
  </si>
  <si>
    <t>$H$2&lt;=$H$4</t>
  </si>
  <si>
    <t>$I$2&lt;=$I$4</t>
  </si>
  <si>
    <t>$J$2&lt;=$J$4</t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</si>
</sst>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indexed="18"/>
      <name val="ＭＳ Ｐゴシック"/>
      <family val="2"/>
      <charset val="128"/>
      <scheme val="minor"/>
    </font>
    <font>
      <b/>
      <sz val="11"/>
      <color indexed="1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4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NumberFormat="1" applyFill="1" applyBorder="1" applyAlignment="1">
      <alignment vertical="center"/>
    </xf>
    <xf numFmtId="0" fontId="0" fillId="0" borderId="5" xfId="0" applyNumberFormat="1" applyFill="1" applyBorder="1" applyAlignment="1">
      <alignment vertical="center"/>
    </xf>
    <xf numFmtId="0" fontId="0" fillId="0" borderId="0" xfId="0" quotePrefix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showGridLines="0" workbookViewId="0"/>
  </sheetViews>
  <sheetFormatPr defaultRowHeight="13.5"/>
  <cols>
    <col min="1" max="1" width="2.125" customWidth="1"/>
    <col min="2" max="2" width="6.75" bestFit="1" customWidth="1"/>
    <col min="3" max="3" width="12.75" bestFit="1" customWidth="1"/>
    <col min="4" max="4" width="11.875" bestFit="1" customWidth="1"/>
    <col min="5" max="5" width="13.375" bestFit="1" customWidth="1"/>
    <col min="6" max="6" width="14.75" bestFit="1" customWidth="1"/>
    <col min="7" max="7" width="11.375" bestFit="1" customWidth="1"/>
  </cols>
  <sheetData>
    <row r="1" spans="1:5">
      <c r="A1" s="1" t="s">
        <v>14</v>
      </c>
    </row>
    <row r="2" spans="1:5">
      <c r="A2" s="1" t="s">
        <v>15</v>
      </c>
    </row>
    <row r="3" spans="1:5">
      <c r="A3" s="1" t="s">
        <v>91</v>
      </c>
    </row>
    <row r="6" spans="1:5" ht="14.25" thickBot="1">
      <c r="A6" t="s">
        <v>16</v>
      </c>
    </row>
    <row r="7" spans="1:5" ht="14.25" thickBot="1">
      <c r="B7" s="7" t="s">
        <v>17</v>
      </c>
      <c r="C7" s="7" t="s">
        <v>18</v>
      </c>
      <c r="D7" s="7" t="s">
        <v>19</v>
      </c>
      <c r="E7" s="7" t="s">
        <v>20</v>
      </c>
    </row>
    <row r="8" spans="1:5" ht="14.25" thickBot="1">
      <c r="B8" s="2" t="s">
        <v>25</v>
      </c>
      <c r="C8" s="2" t="s">
        <v>92</v>
      </c>
      <c r="D8" s="4">
        <v>370</v>
      </c>
      <c r="E8" s="4">
        <v>370</v>
      </c>
    </row>
    <row r="11" spans="1:5" ht="14.25" thickBot="1">
      <c r="A11" t="s">
        <v>21</v>
      </c>
    </row>
    <row r="12" spans="1:5" ht="14.25" thickBot="1">
      <c r="B12" s="7" t="s">
        <v>17</v>
      </c>
      <c r="C12" s="7" t="s">
        <v>18</v>
      </c>
      <c r="D12" s="7" t="s">
        <v>19</v>
      </c>
      <c r="E12" s="7" t="s">
        <v>20</v>
      </c>
    </row>
    <row r="13" spans="1:5">
      <c r="B13" s="3" t="s">
        <v>26</v>
      </c>
      <c r="C13" s="3" t="s">
        <v>70</v>
      </c>
      <c r="D13" s="5">
        <v>20</v>
      </c>
      <c r="E13" s="5">
        <v>20</v>
      </c>
    </row>
    <row r="14" spans="1:5">
      <c r="B14" s="3" t="s">
        <v>27</v>
      </c>
      <c r="C14" s="3" t="s">
        <v>72</v>
      </c>
      <c r="D14" s="5">
        <v>20</v>
      </c>
      <c r="E14" s="5">
        <v>20</v>
      </c>
    </row>
    <row r="15" spans="1:5">
      <c r="B15" s="3" t="s">
        <v>28</v>
      </c>
      <c r="C15" s="3" t="s">
        <v>74</v>
      </c>
      <c r="D15" s="5">
        <v>0</v>
      </c>
      <c r="E15" s="5">
        <v>0</v>
      </c>
    </row>
    <row r="16" spans="1:5">
      <c r="B16" s="3" t="s">
        <v>29</v>
      </c>
      <c r="C16" s="3" t="s">
        <v>76</v>
      </c>
      <c r="D16" s="5">
        <v>20</v>
      </c>
      <c r="E16" s="5">
        <v>20</v>
      </c>
    </row>
    <row r="17" spans="1:7">
      <c r="B17" s="3" t="s">
        <v>30</v>
      </c>
      <c r="C17" s="3" t="s">
        <v>78</v>
      </c>
      <c r="D17" s="5">
        <v>10</v>
      </c>
      <c r="E17" s="5">
        <v>10</v>
      </c>
    </row>
    <row r="18" spans="1:7">
      <c r="B18" s="3" t="s">
        <v>31</v>
      </c>
      <c r="C18" s="3" t="s">
        <v>80</v>
      </c>
      <c r="D18" s="5">
        <v>10</v>
      </c>
      <c r="E18" s="5">
        <v>10</v>
      </c>
    </row>
    <row r="19" spans="1:7">
      <c r="B19" s="3" t="s">
        <v>32</v>
      </c>
      <c r="C19" s="3" t="s">
        <v>82</v>
      </c>
      <c r="D19" s="5">
        <v>10</v>
      </c>
      <c r="E19" s="5">
        <v>10</v>
      </c>
    </row>
    <row r="20" spans="1:7">
      <c r="B20" s="3" t="s">
        <v>33</v>
      </c>
      <c r="C20" s="3" t="s">
        <v>84</v>
      </c>
      <c r="D20" s="5">
        <v>20</v>
      </c>
      <c r="E20" s="5">
        <v>20</v>
      </c>
    </row>
    <row r="21" spans="1:7" ht="14.25" thickBot="1">
      <c r="B21" s="2" t="s">
        <v>34</v>
      </c>
      <c r="C21" s="2" t="s">
        <v>86</v>
      </c>
      <c r="D21" s="4">
        <v>10</v>
      </c>
      <c r="E21" s="4">
        <v>10</v>
      </c>
    </row>
    <row r="24" spans="1:7" ht="14.25" thickBot="1">
      <c r="A24" t="s">
        <v>22</v>
      </c>
    </row>
    <row r="25" spans="1:7" ht="14.25" thickBot="1">
      <c r="B25" s="7" t="s">
        <v>17</v>
      </c>
      <c r="C25" s="7" t="s">
        <v>18</v>
      </c>
      <c r="D25" s="7" t="s">
        <v>20</v>
      </c>
      <c r="E25" s="7" t="s">
        <v>22</v>
      </c>
      <c r="F25" s="7" t="s">
        <v>23</v>
      </c>
      <c r="G25" s="7" t="s">
        <v>24</v>
      </c>
    </row>
    <row r="26" spans="1:7">
      <c r="B26" s="3" t="s">
        <v>35</v>
      </c>
      <c r="C26" s="3" t="s">
        <v>36</v>
      </c>
      <c r="D26" s="5">
        <v>40</v>
      </c>
      <c r="E26" s="3" t="s">
        <v>93</v>
      </c>
      <c r="F26" s="3" t="s">
        <v>37</v>
      </c>
      <c r="G26" s="3">
        <v>0</v>
      </c>
    </row>
    <row r="27" spans="1:7">
      <c r="B27" s="3" t="s">
        <v>38</v>
      </c>
      <c r="C27" s="3" t="s">
        <v>39</v>
      </c>
      <c r="D27" s="5">
        <v>0</v>
      </c>
      <c r="E27" s="3" t="s">
        <v>94</v>
      </c>
      <c r="F27" s="3" t="s">
        <v>37</v>
      </c>
      <c r="G27" s="3">
        <v>0</v>
      </c>
    </row>
    <row r="28" spans="1:7">
      <c r="B28" s="3" t="s">
        <v>40</v>
      </c>
      <c r="C28" s="3" t="s">
        <v>41</v>
      </c>
      <c r="D28" s="5">
        <v>0</v>
      </c>
      <c r="E28" s="3" t="s">
        <v>95</v>
      </c>
      <c r="F28" s="3" t="s">
        <v>37</v>
      </c>
      <c r="G28" s="3">
        <v>0</v>
      </c>
    </row>
    <row r="29" spans="1:7">
      <c r="B29" s="3" t="s">
        <v>42</v>
      </c>
      <c r="C29" s="3" t="s">
        <v>43</v>
      </c>
      <c r="D29" s="5">
        <v>0</v>
      </c>
      <c r="E29" s="3" t="s">
        <v>96</v>
      </c>
      <c r="F29" s="3" t="s">
        <v>37</v>
      </c>
      <c r="G29" s="3">
        <v>0</v>
      </c>
    </row>
    <row r="30" spans="1:7">
      <c r="B30" s="3" t="s">
        <v>44</v>
      </c>
      <c r="C30" s="3" t="s">
        <v>45</v>
      </c>
      <c r="D30" s="5">
        <v>0</v>
      </c>
      <c r="E30" s="3" t="s">
        <v>97</v>
      </c>
      <c r="F30" s="3" t="s">
        <v>37</v>
      </c>
      <c r="G30" s="3">
        <v>0</v>
      </c>
    </row>
    <row r="31" spans="1:7">
      <c r="B31" s="3" t="s">
        <v>46</v>
      </c>
      <c r="C31" s="3" t="s">
        <v>47</v>
      </c>
      <c r="D31" s="5">
        <v>0</v>
      </c>
      <c r="E31" s="3" t="s">
        <v>98</v>
      </c>
      <c r="F31" s="3" t="s">
        <v>37</v>
      </c>
      <c r="G31" s="3">
        <v>0</v>
      </c>
    </row>
    <row r="32" spans="1:7">
      <c r="B32" s="3" t="s">
        <v>48</v>
      </c>
      <c r="C32" s="3" t="s">
        <v>49</v>
      </c>
      <c r="D32" s="5">
        <v>-30</v>
      </c>
      <c r="E32" s="3" t="s">
        <v>99</v>
      </c>
      <c r="F32" s="3" t="s">
        <v>37</v>
      </c>
      <c r="G32" s="3">
        <v>0</v>
      </c>
    </row>
    <row r="33" spans="2:7">
      <c r="B33" s="3" t="s">
        <v>50</v>
      </c>
      <c r="C33" s="3" t="s">
        <v>51</v>
      </c>
      <c r="D33" s="5">
        <v>-10</v>
      </c>
      <c r="E33" s="3" t="s">
        <v>100</v>
      </c>
      <c r="F33" s="3" t="s">
        <v>37</v>
      </c>
      <c r="G33" s="3">
        <v>0</v>
      </c>
    </row>
    <row r="34" spans="2:7">
      <c r="B34" s="3" t="s">
        <v>26</v>
      </c>
      <c r="C34" s="3" t="s">
        <v>70</v>
      </c>
      <c r="D34" s="5">
        <v>20</v>
      </c>
      <c r="E34" s="3" t="s">
        <v>101</v>
      </c>
      <c r="F34" s="3" t="s">
        <v>52</v>
      </c>
      <c r="G34" s="3">
        <v>0</v>
      </c>
    </row>
    <row r="35" spans="2:7">
      <c r="B35" s="3" t="s">
        <v>27</v>
      </c>
      <c r="C35" s="3" t="s">
        <v>72</v>
      </c>
      <c r="D35" s="5">
        <v>20</v>
      </c>
      <c r="E35" s="3" t="s">
        <v>102</v>
      </c>
      <c r="F35" s="3" t="s">
        <v>37</v>
      </c>
      <c r="G35" s="3">
        <v>5</v>
      </c>
    </row>
    <row r="36" spans="2:7">
      <c r="B36" s="3" t="s">
        <v>28</v>
      </c>
      <c r="C36" s="3" t="s">
        <v>74</v>
      </c>
      <c r="D36" s="5">
        <v>0</v>
      </c>
      <c r="E36" s="3" t="s">
        <v>103</v>
      </c>
      <c r="F36" s="3" t="s">
        <v>37</v>
      </c>
      <c r="G36" s="3">
        <v>15</v>
      </c>
    </row>
    <row r="37" spans="2:7">
      <c r="B37" s="3" t="s">
        <v>29</v>
      </c>
      <c r="C37" s="3" t="s">
        <v>76</v>
      </c>
      <c r="D37" s="5">
        <v>20</v>
      </c>
      <c r="E37" s="3" t="s">
        <v>104</v>
      </c>
      <c r="F37" s="3" t="s">
        <v>52</v>
      </c>
      <c r="G37" s="3">
        <v>0</v>
      </c>
    </row>
    <row r="38" spans="2:7">
      <c r="B38" s="3" t="s">
        <v>30</v>
      </c>
      <c r="C38" s="3" t="s">
        <v>78</v>
      </c>
      <c r="D38" s="5">
        <v>10</v>
      </c>
      <c r="E38" s="3" t="s">
        <v>105</v>
      </c>
      <c r="F38" s="3" t="s">
        <v>37</v>
      </c>
      <c r="G38" s="3">
        <v>10</v>
      </c>
    </row>
    <row r="39" spans="2:7">
      <c r="B39" s="3" t="s">
        <v>31</v>
      </c>
      <c r="C39" s="3" t="s">
        <v>80</v>
      </c>
      <c r="D39" s="5">
        <v>10</v>
      </c>
      <c r="E39" s="3" t="s">
        <v>106</v>
      </c>
      <c r="F39" s="3" t="s">
        <v>37</v>
      </c>
      <c r="G39" s="3">
        <v>5</v>
      </c>
    </row>
    <row r="40" spans="2:7">
      <c r="B40" s="3" t="s">
        <v>32</v>
      </c>
      <c r="C40" s="3" t="s">
        <v>82</v>
      </c>
      <c r="D40" s="5">
        <v>10</v>
      </c>
      <c r="E40" s="3" t="s">
        <v>107</v>
      </c>
      <c r="F40" s="3" t="s">
        <v>37</v>
      </c>
      <c r="G40" s="3">
        <v>20</v>
      </c>
    </row>
    <row r="41" spans="2:7">
      <c r="B41" s="3" t="s">
        <v>33</v>
      </c>
      <c r="C41" s="3" t="s">
        <v>84</v>
      </c>
      <c r="D41" s="5">
        <v>20</v>
      </c>
      <c r="E41" s="3" t="s">
        <v>108</v>
      </c>
      <c r="F41" s="3" t="s">
        <v>52</v>
      </c>
      <c r="G41" s="3">
        <v>0</v>
      </c>
    </row>
    <row r="42" spans="2:7" ht="14.25" thickBot="1">
      <c r="B42" s="2" t="s">
        <v>34</v>
      </c>
      <c r="C42" s="2" t="s">
        <v>86</v>
      </c>
      <c r="D42" s="4">
        <v>10</v>
      </c>
      <c r="E42" s="2" t="s">
        <v>109</v>
      </c>
      <c r="F42" s="2" t="s">
        <v>37</v>
      </c>
      <c r="G42" s="2">
        <v>5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showGridLines="0" workbookViewId="0">
      <selection sqref="A1:A3"/>
    </sheetView>
  </sheetViews>
  <sheetFormatPr defaultRowHeight="13.5"/>
  <cols>
    <col min="1" max="1" width="2.125" customWidth="1"/>
    <col min="2" max="2" width="6.75" bestFit="1" customWidth="1"/>
    <col min="3" max="3" width="8.75" bestFit="1" customWidth="1"/>
    <col min="4" max="4" width="5.75" customWidth="1"/>
    <col min="5" max="5" width="13.875" bestFit="1" customWidth="1"/>
    <col min="6" max="8" width="12.75" bestFit="1" customWidth="1"/>
  </cols>
  <sheetData>
    <row r="1" spans="1:8">
      <c r="A1" s="1" t="s">
        <v>53</v>
      </c>
    </row>
    <row r="2" spans="1:8">
      <c r="A2" s="1" t="s">
        <v>15</v>
      </c>
    </row>
    <row r="3" spans="1:8">
      <c r="A3" s="1" t="s">
        <v>91</v>
      </c>
    </row>
    <row r="6" spans="1:8" ht="14.25" thickBot="1">
      <c r="A6" t="s">
        <v>21</v>
      </c>
    </row>
    <row r="7" spans="1:8">
      <c r="B7" s="8"/>
      <c r="C7" s="8"/>
      <c r="D7" s="8" t="s">
        <v>54</v>
      </c>
      <c r="E7" s="8" t="s">
        <v>56</v>
      </c>
      <c r="F7" s="8" t="s">
        <v>58</v>
      </c>
      <c r="G7" s="8" t="s">
        <v>60</v>
      </c>
      <c r="H7" s="8" t="s">
        <v>60</v>
      </c>
    </row>
    <row r="8" spans="1:8" ht="14.25" thickBot="1">
      <c r="B8" s="9" t="s">
        <v>17</v>
      </c>
      <c r="C8" s="9" t="s">
        <v>18</v>
      </c>
      <c r="D8" s="10" t="s">
        <v>55</v>
      </c>
      <c r="E8" s="10" t="s">
        <v>57</v>
      </c>
      <c r="F8" s="10" t="s">
        <v>59</v>
      </c>
      <c r="G8" s="10" t="s">
        <v>61</v>
      </c>
      <c r="H8" s="10" t="s">
        <v>62</v>
      </c>
    </row>
    <row r="9" spans="1:8">
      <c r="B9" s="3" t="s">
        <v>26</v>
      </c>
      <c r="C9" s="3" t="s">
        <v>70</v>
      </c>
      <c r="D9" s="5">
        <v>20</v>
      </c>
      <c r="E9" s="5">
        <v>-2.9999999992860169</v>
      </c>
      <c r="F9" s="3">
        <v>2.9999999999859028</v>
      </c>
      <c r="G9" s="3">
        <v>2.9999999992860169</v>
      </c>
      <c r="H9" s="3">
        <v>1E+30</v>
      </c>
    </row>
    <row r="10" spans="1:8">
      <c r="B10" s="3" t="s">
        <v>27</v>
      </c>
      <c r="C10" s="3" t="s">
        <v>72</v>
      </c>
      <c r="D10" s="5">
        <v>20</v>
      </c>
      <c r="E10" s="5">
        <v>0</v>
      </c>
      <c r="F10" s="3">
        <v>4.9999999999954525</v>
      </c>
      <c r="G10" s="3">
        <v>1E+30</v>
      </c>
      <c r="H10" s="3">
        <v>2.9999999992860169</v>
      </c>
    </row>
    <row r="11" spans="1:8">
      <c r="B11" s="3" t="s">
        <v>28</v>
      </c>
      <c r="C11" s="3" t="s">
        <v>74</v>
      </c>
      <c r="D11" s="5">
        <v>0</v>
      </c>
      <c r="E11" s="5">
        <v>0</v>
      </c>
      <c r="F11" s="3">
        <v>2.0000000006348273</v>
      </c>
      <c r="G11" s="3">
        <v>2.999999999174106</v>
      </c>
      <c r="H11" s="3">
        <v>1.0000000006389353</v>
      </c>
    </row>
    <row r="12" spans="1:8">
      <c r="B12" s="3" t="s">
        <v>29</v>
      </c>
      <c r="C12" s="3" t="s">
        <v>76</v>
      </c>
      <c r="D12" s="5">
        <v>20</v>
      </c>
      <c r="E12" s="5">
        <v>0</v>
      </c>
      <c r="F12" s="3">
        <v>2.0000000000095497</v>
      </c>
      <c r="G12" s="3">
        <v>1.0000000006762391</v>
      </c>
      <c r="H12" s="3">
        <v>1E+30</v>
      </c>
    </row>
    <row r="13" spans="1:8">
      <c r="B13" s="3" t="s">
        <v>30</v>
      </c>
      <c r="C13" s="3" t="s">
        <v>78</v>
      </c>
      <c r="D13" s="5">
        <v>10</v>
      </c>
      <c r="E13" s="5">
        <v>0</v>
      </c>
      <c r="F13" s="3">
        <v>2.9999999999859028</v>
      </c>
      <c r="G13" s="3">
        <v>1E+30</v>
      </c>
      <c r="H13" s="3">
        <v>2.9999999992860169</v>
      </c>
    </row>
    <row r="14" spans="1:8">
      <c r="B14" s="3" t="s">
        <v>31</v>
      </c>
      <c r="C14" s="3" t="s">
        <v>80</v>
      </c>
      <c r="D14" s="5">
        <v>10</v>
      </c>
      <c r="E14" s="5">
        <v>0</v>
      </c>
      <c r="F14" s="3">
        <v>2.9999999999859028</v>
      </c>
      <c r="G14" s="3">
        <v>1E+30</v>
      </c>
      <c r="H14" s="3">
        <v>1E+30</v>
      </c>
    </row>
    <row r="15" spans="1:8">
      <c r="B15" s="3" t="s">
        <v>32</v>
      </c>
      <c r="C15" s="3" t="s">
        <v>82</v>
      </c>
      <c r="D15" s="5">
        <v>10</v>
      </c>
      <c r="E15" s="5">
        <v>0</v>
      </c>
      <c r="F15" s="3">
        <v>2.9999999999859028</v>
      </c>
      <c r="G15" s="3">
        <v>1E+30</v>
      </c>
      <c r="H15" s="3">
        <v>1.0000000006762391</v>
      </c>
    </row>
    <row r="16" spans="1:8">
      <c r="B16" s="3" t="s">
        <v>33</v>
      </c>
      <c r="C16" s="3" t="s">
        <v>84</v>
      </c>
      <c r="D16" s="5">
        <v>20</v>
      </c>
      <c r="E16" s="5">
        <v>-1.0000000006762391</v>
      </c>
      <c r="F16" s="3">
        <v>2.0000000000095497</v>
      </c>
      <c r="G16" s="3">
        <v>1.0000000006762391</v>
      </c>
      <c r="H16" s="3">
        <v>1E+30</v>
      </c>
    </row>
    <row r="17" spans="1:8" ht="14.25" thickBot="1">
      <c r="B17" s="2" t="s">
        <v>34</v>
      </c>
      <c r="C17" s="2" t="s">
        <v>86</v>
      </c>
      <c r="D17" s="4">
        <v>10</v>
      </c>
      <c r="E17" s="4">
        <v>0</v>
      </c>
      <c r="F17" s="2">
        <v>4.0000000000190994</v>
      </c>
      <c r="G17" s="2">
        <v>1E+30</v>
      </c>
      <c r="H17" s="2">
        <v>1E+30</v>
      </c>
    </row>
    <row r="19" spans="1:8" ht="14.25" thickBot="1">
      <c r="A19" t="s">
        <v>22</v>
      </c>
    </row>
    <row r="20" spans="1:8">
      <c r="B20" s="8"/>
      <c r="C20" s="8"/>
      <c r="D20" s="8" t="s">
        <v>54</v>
      </c>
      <c r="E20" s="8" t="s">
        <v>63</v>
      </c>
      <c r="F20" s="8" t="s">
        <v>22</v>
      </c>
      <c r="G20" s="8" t="s">
        <v>60</v>
      </c>
      <c r="H20" s="8" t="s">
        <v>60</v>
      </c>
    </row>
    <row r="21" spans="1:8" ht="14.25" thickBot="1">
      <c r="B21" s="9" t="s">
        <v>17</v>
      </c>
      <c r="C21" s="9" t="s">
        <v>18</v>
      </c>
      <c r="D21" s="10" t="s">
        <v>55</v>
      </c>
      <c r="E21" s="10" t="s">
        <v>64</v>
      </c>
      <c r="F21" s="10" t="s">
        <v>2</v>
      </c>
      <c r="G21" s="10" t="s">
        <v>61</v>
      </c>
      <c r="H21" s="10" t="s">
        <v>62</v>
      </c>
    </row>
    <row r="22" spans="1:8">
      <c r="B22" s="3" t="s">
        <v>35</v>
      </c>
      <c r="C22" s="3" t="s">
        <v>36</v>
      </c>
      <c r="D22" s="5">
        <v>40</v>
      </c>
      <c r="E22" s="5">
        <v>10.999999999992895</v>
      </c>
      <c r="F22" s="3">
        <v>40</v>
      </c>
      <c r="G22" s="3">
        <v>0</v>
      </c>
      <c r="H22" s="3">
        <v>9.9999999999766942</v>
      </c>
    </row>
    <row r="23" spans="1:8">
      <c r="B23" s="3" t="s">
        <v>38</v>
      </c>
      <c r="C23" s="3" t="s">
        <v>39</v>
      </c>
      <c r="D23" s="5">
        <v>0</v>
      </c>
      <c r="E23" s="5">
        <v>5.00000000069811</v>
      </c>
      <c r="F23" s="3">
        <v>0</v>
      </c>
      <c r="G23" s="3">
        <v>0</v>
      </c>
      <c r="H23" s="3">
        <v>0</v>
      </c>
    </row>
    <row r="24" spans="1:8">
      <c r="B24" s="3" t="s">
        <v>40</v>
      </c>
      <c r="C24" s="3" t="s">
        <v>41</v>
      </c>
      <c r="D24" s="5">
        <v>0</v>
      </c>
      <c r="E24" s="5">
        <v>5.999999999975131</v>
      </c>
      <c r="F24" s="3">
        <v>0</v>
      </c>
      <c r="G24" s="3">
        <v>0</v>
      </c>
      <c r="H24" s="3">
        <v>9.9999999999944578</v>
      </c>
    </row>
    <row r="25" spans="1:8">
      <c r="B25" s="3" t="s">
        <v>42</v>
      </c>
      <c r="C25" s="3" t="s">
        <v>43</v>
      </c>
      <c r="D25" s="5">
        <v>0</v>
      </c>
      <c r="E25" s="5">
        <v>2.9999999999875655</v>
      </c>
      <c r="F25" s="3">
        <v>0</v>
      </c>
      <c r="G25" s="3">
        <v>0</v>
      </c>
      <c r="H25" s="3">
        <v>9.9999999999944578</v>
      </c>
    </row>
    <row r="26" spans="1:8">
      <c r="B26" s="3" t="s">
        <v>44</v>
      </c>
      <c r="C26" s="3" t="s">
        <v>45</v>
      </c>
      <c r="D26" s="5">
        <v>0</v>
      </c>
      <c r="E26" s="5">
        <v>3.0000000006874514</v>
      </c>
      <c r="F26" s="3">
        <v>0</v>
      </c>
      <c r="G26" s="3">
        <v>0</v>
      </c>
      <c r="H26" s="3">
        <v>0</v>
      </c>
    </row>
    <row r="27" spans="1:8">
      <c r="B27" s="3" t="s">
        <v>46</v>
      </c>
      <c r="C27" s="3" t="s">
        <v>47</v>
      </c>
      <c r="D27" s="5">
        <v>0</v>
      </c>
      <c r="E27" s="5">
        <v>2.9999999999875655</v>
      </c>
      <c r="F27" s="3">
        <v>0</v>
      </c>
      <c r="G27" s="3">
        <v>0</v>
      </c>
      <c r="H27" s="3">
        <v>4.9999999999972289</v>
      </c>
    </row>
    <row r="28" spans="1:8">
      <c r="B28" s="3" t="s">
        <v>48</v>
      </c>
      <c r="C28" s="3" t="s">
        <v>49</v>
      </c>
      <c r="D28" s="5">
        <v>-30</v>
      </c>
      <c r="E28" s="5">
        <v>0</v>
      </c>
      <c r="F28" s="3">
        <v>-30</v>
      </c>
      <c r="G28" s="3">
        <v>1E+30</v>
      </c>
      <c r="H28" s="3">
        <v>0</v>
      </c>
    </row>
    <row r="29" spans="1:8" ht="14.25" thickBot="1">
      <c r="B29" s="2" t="s">
        <v>50</v>
      </c>
      <c r="C29" s="2" t="s">
        <v>51</v>
      </c>
      <c r="D29" s="4">
        <v>-10</v>
      </c>
      <c r="E29" s="4">
        <v>-1.0000000000337508</v>
      </c>
      <c r="F29" s="2">
        <v>-10</v>
      </c>
      <c r="G29" s="2">
        <v>0</v>
      </c>
      <c r="H29" s="2">
        <v>4.9999999999972289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>
      <selection sqref="A1:A3"/>
    </sheetView>
  </sheetViews>
  <sheetFormatPr defaultRowHeight="13.5"/>
  <cols>
    <col min="1" max="1" width="2.125" customWidth="1"/>
    <col min="2" max="2" width="6.75" bestFit="1" customWidth="1"/>
    <col min="3" max="3" width="15.375" bestFit="1" customWidth="1"/>
    <col min="4" max="4" width="4.5" bestFit="1" customWidth="1"/>
    <col min="5" max="5" width="2.125" customWidth="1"/>
    <col min="6" max="6" width="5.75" customWidth="1"/>
    <col min="7" max="7" width="9.625" bestFit="1" customWidth="1"/>
    <col min="8" max="8" width="2.125" customWidth="1"/>
    <col min="9" max="9" width="5.75" customWidth="1"/>
    <col min="10" max="10" width="9.625" bestFit="1" customWidth="1"/>
  </cols>
  <sheetData>
    <row r="1" spans="1:10">
      <c r="A1" s="1" t="s">
        <v>65</v>
      </c>
    </row>
    <row r="2" spans="1:10">
      <c r="A2" s="1" t="s">
        <v>66</v>
      </c>
    </row>
    <row r="3" spans="1:10">
      <c r="A3" s="1" t="s">
        <v>91</v>
      </c>
    </row>
    <row r="5" spans="1:10" ht="14.25" thickBot="1"/>
    <row r="6" spans="1:10">
      <c r="B6" s="8"/>
      <c r="C6" s="8" t="s">
        <v>58</v>
      </c>
      <c r="D6" s="8"/>
    </row>
    <row r="7" spans="1:10" ht="14.25" thickBot="1">
      <c r="B7" s="9" t="s">
        <v>17</v>
      </c>
      <c r="C7" s="10" t="s">
        <v>18</v>
      </c>
      <c r="D7" s="9" t="s">
        <v>55</v>
      </c>
    </row>
    <row r="8" spans="1:10" ht="14.25" thickBot="1">
      <c r="B8" s="2" t="s">
        <v>25</v>
      </c>
      <c r="C8" s="2" t="s">
        <v>92</v>
      </c>
      <c r="D8" s="4">
        <v>370</v>
      </c>
    </row>
    <row r="10" spans="1:10" ht="14.25" thickBot="1"/>
    <row r="11" spans="1:10">
      <c r="B11" s="8"/>
      <c r="C11" s="8" t="s">
        <v>21</v>
      </c>
      <c r="D11" s="8"/>
      <c r="F11" s="8" t="s">
        <v>67</v>
      </c>
      <c r="G11" s="8" t="s">
        <v>58</v>
      </c>
      <c r="I11" s="8" t="s">
        <v>69</v>
      </c>
      <c r="J11" s="8" t="s">
        <v>58</v>
      </c>
    </row>
    <row r="12" spans="1:10" ht="14.25" thickBot="1">
      <c r="B12" s="9" t="s">
        <v>17</v>
      </c>
      <c r="C12" s="10" t="s">
        <v>18</v>
      </c>
      <c r="D12" s="9" t="s">
        <v>55</v>
      </c>
      <c r="F12" s="10" t="s">
        <v>68</v>
      </c>
      <c r="G12" s="10" t="s">
        <v>55</v>
      </c>
      <c r="I12" s="10" t="s">
        <v>68</v>
      </c>
      <c r="J12" s="10" t="s">
        <v>55</v>
      </c>
    </row>
    <row r="13" spans="1:10">
      <c r="B13" s="3" t="s">
        <v>26</v>
      </c>
      <c r="C13" s="3" t="s">
        <v>70</v>
      </c>
      <c r="D13" s="5">
        <v>20</v>
      </c>
      <c r="F13" s="5">
        <v>20</v>
      </c>
      <c r="G13" s="5">
        <v>370</v>
      </c>
      <c r="I13" s="5">
        <v>20</v>
      </c>
      <c r="J13" s="5">
        <v>370</v>
      </c>
    </row>
    <row r="14" spans="1:10">
      <c r="B14" s="3" t="s">
        <v>27</v>
      </c>
      <c r="C14" s="3" t="s">
        <v>72</v>
      </c>
      <c r="D14" s="5">
        <v>20</v>
      </c>
      <c r="F14" s="5">
        <v>20</v>
      </c>
      <c r="G14" s="5">
        <v>370</v>
      </c>
      <c r="I14" s="5">
        <v>20</v>
      </c>
      <c r="J14" s="5">
        <v>370</v>
      </c>
    </row>
    <row r="15" spans="1:10">
      <c r="B15" s="3" t="s">
        <v>28</v>
      </c>
      <c r="C15" s="3" t="s">
        <v>74</v>
      </c>
      <c r="D15" s="5">
        <v>0</v>
      </c>
      <c r="F15" s="5">
        <v>0</v>
      </c>
      <c r="G15" s="5">
        <v>370</v>
      </c>
      <c r="I15" s="5">
        <v>0</v>
      </c>
      <c r="J15" s="5">
        <v>370</v>
      </c>
    </row>
    <row r="16" spans="1:10">
      <c r="B16" s="3" t="s">
        <v>29</v>
      </c>
      <c r="C16" s="3" t="s">
        <v>76</v>
      </c>
      <c r="D16" s="5">
        <v>20</v>
      </c>
      <c r="F16" s="5">
        <v>20</v>
      </c>
      <c r="G16" s="5">
        <v>370</v>
      </c>
      <c r="I16" s="5">
        <v>20</v>
      </c>
      <c r="J16" s="5">
        <v>370</v>
      </c>
    </row>
    <row r="17" spans="2:10">
      <c r="B17" s="3" t="s">
        <v>30</v>
      </c>
      <c r="C17" s="3" t="s">
        <v>78</v>
      </c>
      <c r="D17" s="5">
        <v>10</v>
      </c>
      <c r="F17" s="5">
        <v>10</v>
      </c>
      <c r="G17" s="5">
        <v>370</v>
      </c>
      <c r="I17" s="5">
        <v>10</v>
      </c>
      <c r="J17" s="5">
        <v>370</v>
      </c>
    </row>
    <row r="18" spans="2:10">
      <c r="B18" s="3" t="s">
        <v>31</v>
      </c>
      <c r="C18" s="3" t="s">
        <v>80</v>
      </c>
      <c r="D18" s="5">
        <v>10</v>
      </c>
      <c r="F18" s="5">
        <v>10</v>
      </c>
      <c r="G18" s="5">
        <v>370</v>
      </c>
      <c r="I18" s="5">
        <v>10</v>
      </c>
      <c r="J18" s="5">
        <v>370</v>
      </c>
    </row>
    <row r="19" spans="2:10">
      <c r="B19" s="3" t="s">
        <v>32</v>
      </c>
      <c r="C19" s="3" t="s">
        <v>82</v>
      </c>
      <c r="D19" s="5">
        <v>10</v>
      </c>
      <c r="F19" s="5">
        <v>10</v>
      </c>
      <c r="G19" s="5">
        <v>370</v>
      </c>
      <c r="I19" s="5">
        <v>10</v>
      </c>
      <c r="J19" s="5">
        <v>370</v>
      </c>
    </row>
    <row r="20" spans="2:10">
      <c r="B20" s="3" t="s">
        <v>33</v>
      </c>
      <c r="C20" s="3" t="s">
        <v>84</v>
      </c>
      <c r="D20" s="5">
        <v>20</v>
      </c>
      <c r="F20" s="5">
        <v>20</v>
      </c>
      <c r="G20" s="5">
        <v>370</v>
      </c>
      <c r="I20" s="5">
        <v>20</v>
      </c>
      <c r="J20" s="5">
        <v>370</v>
      </c>
    </row>
    <row r="21" spans="2:10" ht="14.25" thickBot="1">
      <c r="B21" s="2" t="s">
        <v>34</v>
      </c>
      <c r="C21" s="2" t="s">
        <v>86</v>
      </c>
      <c r="D21" s="4">
        <v>10</v>
      </c>
      <c r="F21" s="4">
        <v>10</v>
      </c>
      <c r="G21" s="4">
        <v>370</v>
      </c>
      <c r="I21" s="4">
        <v>10</v>
      </c>
      <c r="J21" s="4">
        <v>370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B17" sqref="B17"/>
    </sheetView>
  </sheetViews>
  <sheetFormatPr defaultRowHeight="13.5"/>
  <cols>
    <col min="1" max="1" width="13" bestFit="1" customWidth="1"/>
  </cols>
  <sheetData>
    <row r="1" spans="1:10">
      <c r="B1" t="s">
        <v>71</v>
      </c>
      <c r="C1" t="s">
        <v>73</v>
      </c>
      <c r="D1" t="s">
        <v>75</v>
      </c>
      <c r="E1" t="s">
        <v>77</v>
      </c>
      <c r="F1" t="s">
        <v>79</v>
      </c>
      <c r="G1" t="s">
        <v>81</v>
      </c>
      <c r="H1" t="s">
        <v>83</v>
      </c>
      <c r="I1" t="s">
        <v>85</v>
      </c>
      <c r="J1" t="s">
        <v>87</v>
      </c>
    </row>
    <row r="2" spans="1:10">
      <c r="B2">
        <v>20</v>
      </c>
      <c r="C2">
        <v>20</v>
      </c>
      <c r="D2">
        <v>0</v>
      </c>
      <c r="E2">
        <v>20</v>
      </c>
      <c r="F2">
        <v>10</v>
      </c>
      <c r="G2">
        <v>10</v>
      </c>
      <c r="H2">
        <v>10</v>
      </c>
      <c r="I2">
        <v>20</v>
      </c>
      <c r="J2">
        <v>10</v>
      </c>
    </row>
    <row r="3" spans="1:10">
      <c r="A3" t="s">
        <v>90</v>
      </c>
      <c r="B3">
        <v>3</v>
      </c>
      <c r="C3">
        <v>5</v>
      </c>
      <c r="D3">
        <v>2</v>
      </c>
      <c r="E3">
        <v>2</v>
      </c>
      <c r="F3">
        <v>3</v>
      </c>
      <c r="G3">
        <v>3</v>
      </c>
      <c r="H3">
        <v>3</v>
      </c>
      <c r="I3">
        <v>2</v>
      </c>
      <c r="J3">
        <v>4</v>
      </c>
    </row>
    <row r="4" spans="1:10">
      <c r="A4" t="s">
        <v>89</v>
      </c>
      <c r="B4">
        <v>20</v>
      </c>
      <c r="C4">
        <v>25</v>
      </c>
      <c r="D4">
        <v>15</v>
      </c>
      <c r="E4">
        <v>20</v>
      </c>
      <c r="F4">
        <v>20</v>
      </c>
      <c r="G4">
        <v>15</v>
      </c>
      <c r="H4">
        <v>30</v>
      </c>
      <c r="I4">
        <v>20</v>
      </c>
      <c r="J4">
        <v>15</v>
      </c>
    </row>
    <row r="5" spans="1:10">
      <c r="A5" t="s">
        <v>12</v>
      </c>
    </row>
    <row r="6" spans="1:10">
      <c r="A6" t="s">
        <v>4</v>
      </c>
      <c r="B6">
        <v>1</v>
      </c>
      <c r="C6">
        <v>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>
      <c r="A7" t="s">
        <v>5</v>
      </c>
      <c r="B7">
        <v>-1</v>
      </c>
      <c r="C7">
        <v>0</v>
      </c>
      <c r="D7">
        <v>1</v>
      </c>
      <c r="E7">
        <v>1</v>
      </c>
      <c r="F7">
        <v>0</v>
      </c>
      <c r="G7">
        <v>0</v>
      </c>
      <c r="H7">
        <v>0</v>
      </c>
      <c r="I7">
        <v>0</v>
      </c>
      <c r="J7">
        <v>0</v>
      </c>
    </row>
    <row r="8" spans="1:10">
      <c r="A8" t="s">
        <v>6</v>
      </c>
      <c r="B8">
        <v>0</v>
      </c>
      <c r="C8">
        <v>-1</v>
      </c>
      <c r="D8">
        <v>0</v>
      </c>
      <c r="E8">
        <v>0</v>
      </c>
      <c r="F8">
        <v>1</v>
      </c>
      <c r="G8">
        <v>1</v>
      </c>
      <c r="H8">
        <v>0</v>
      </c>
      <c r="I8">
        <v>0</v>
      </c>
      <c r="J8">
        <v>0</v>
      </c>
    </row>
    <row r="9" spans="1:10">
      <c r="A9" t="s">
        <v>7</v>
      </c>
      <c r="B9">
        <v>0</v>
      </c>
      <c r="C9">
        <v>0</v>
      </c>
      <c r="D9">
        <v>-1</v>
      </c>
      <c r="E9">
        <v>0</v>
      </c>
      <c r="F9">
        <v>-1</v>
      </c>
      <c r="G9">
        <v>0</v>
      </c>
      <c r="H9">
        <v>1</v>
      </c>
      <c r="I9">
        <v>0</v>
      </c>
      <c r="J9">
        <v>0</v>
      </c>
    </row>
    <row r="10" spans="1:10">
      <c r="A10" t="s">
        <v>8</v>
      </c>
      <c r="B10">
        <v>0</v>
      </c>
      <c r="C10">
        <v>0</v>
      </c>
      <c r="D10">
        <v>0</v>
      </c>
      <c r="E10">
        <v>-1</v>
      </c>
      <c r="F10">
        <v>0</v>
      </c>
      <c r="G10">
        <v>0</v>
      </c>
      <c r="H10">
        <v>0</v>
      </c>
      <c r="I10">
        <v>1</v>
      </c>
      <c r="J10">
        <v>0</v>
      </c>
    </row>
    <row r="11" spans="1:10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-1</v>
      </c>
      <c r="H11">
        <v>0</v>
      </c>
      <c r="I11">
        <v>0</v>
      </c>
      <c r="J11">
        <v>1</v>
      </c>
    </row>
    <row r="12" spans="1:10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-1</v>
      </c>
      <c r="I12">
        <v>-1</v>
      </c>
      <c r="J12">
        <v>0</v>
      </c>
    </row>
    <row r="13" spans="1:10">
      <c r="A13" t="s">
        <v>11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-1</v>
      </c>
    </row>
    <row r="17" spans="1:4">
      <c r="A17" t="s">
        <v>0</v>
      </c>
      <c r="B17">
        <f>SUMPRODUCT($B$2:$J$2,B3:J3)</f>
        <v>370</v>
      </c>
    </row>
    <row r="19" spans="1:4">
      <c r="A19" t="s">
        <v>13</v>
      </c>
      <c r="B19" t="s">
        <v>1</v>
      </c>
      <c r="D19" t="s">
        <v>3</v>
      </c>
    </row>
    <row r="20" spans="1:4">
      <c r="A20" t="s">
        <v>4</v>
      </c>
      <c r="B20">
        <f t="shared" ref="B20:B27" si="0">SUMPRODUCT($B$2:$J$2,B6:J6)</f>
        <v>40</v>
      </c>
      <c r="C20" s="6" t="s">
        <v>88</v>
      </c>
      <c r="D20">
        <v>40</v>
      </c>
    </row>
    <row r="21" spans="1:4">
      <c r="A21" t="s">
        <v>5</v>
      </c>
      <c r="B21">
        <f t="shared" si="0"/>
        <v>0</v>
      </c>
      <c r="C21" s="6" t="s">
        <v>88</v>
      </c>
      <c r="D21">
        <v>0</v>
      </c>
    </row>
    <row r="22" spans="1:4">
      <c r="A22" t="s">
        <v>6</v>
      </c>
      <c r="B22">
        <f t="shared" si="0"/>
        <v>0</v>
      </c>
      <c r="C22" s="6" t="s">
        <v>88</v>
      </c>
      <c r="D22">
        <v>0</v>
      </c>
    </row>
    <row r="23" spans="1:4">
      <c r="A23" t="s">
        <v>7</v>
      </c>
      <c r="B23">
        <f t="shared" si="0"/>
        <v>0</v>
      </c>
      <c r="C23" s="6" t="s">
        <v>88</v>
      </c>
      <c r="D23">
        <v>0</v>
      </c>
    </row>
    <row r="24" spans="1:4">
      <c r="A24" t="s">
        <v>8</v>
      </c>
      <c r="B24">
        <f t="shared" si="0"/>
        <v>0</v>
      </c>
      <c r="C24" s="6" t="s">
        <v>88</v>
      </c>
      <c r="D24">
        <v>0</v>
      </c>
    </row>
    <row r="25" spans="1:4">
      <c r="A25" t="s">
        <v>9</v>
      </c>
      <c r="B25">
        <f t="shared" si="0"/>
        <v>0</v>
      </c>
      <c r="C25" s="6" t="s">
        <v>88</v>
      </c>
      <c r="D25">
        <v>0</v>
      </c>
    </row>
    <row r="26" spans="1:4">
      <c r="A26" t="s">
        <v>10</v>
      </c>
      <c r="B26">
        <f t="shared" si="0"/>
        <v>-30</v>
      </c>
      <c r="C26" s="6" t="s">
        <v>88</v>
      </c>
      <c r="D26">
        <v>-30</v>
      </c>
    </row>
    <row r="27" spans="1:4">
      <c r="A27" t="s">
        <v>11</v>
      </c>
      <c r="B27">
        <f t="shared" si="0"/>
        <v>-10</v>
      </c>
      <c r="C27" s="6" t="s">
        <v>88</v>
      </c>
      <c r="D27">
        <v>-10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解答レポート 1</vt:lpstr>
      <vt:lpstr>感度レポート 1</vt:lpstr>
      <vt:lpstr>条件レポート 1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2013-01-26T15:43:36Z</dcterms:modified>
</cp:coreProperties>
</file>